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6b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E29" i="1"/>
  <c r="D29" i="1"/>
  <c r="G19" i="1"/>
  <c r="F19" i="1"/>
  <c r="E19" i="1"/>
  <c r="D19" i="1"/>
  <c r="C19" i="1"/>
  <c r="C29" i="1" s="1"/>
  <c r="B19" i="1"/>
  <c r="B29" i="1" s="1"/>
  <c r="G9" i="1"/>
  <c r="G29" i="1" s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<sst xmlns="http://schemas.openxmlformats.org/spreadsheetml/2006/main" count="33" uniqueCount="27">
  <si>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</si>
  <si>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</si>
  <si>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</si>
  <si>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</si>
  <si>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</si>
  <si>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</si>
  <si>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</si>
  <si>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</si>
  <si>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</si>
  <si>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</si>
  <si>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</si>
  <si>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</si>
  <si>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</si>
  <si>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31120M30A010100 DIRECCION GENERAL A</t>
  </si>
  <si>
    <t>31120M30A010200 GERENCIA TECNICA Y OPERATIVA</t>
  </si>
  <si>
    <t>31120M30A010300 GERENCIA ADMINISTRACION Y FINANZAS</t>
  </si>
  <si>
    <t>31120M30A010400 GERENCIA COMERCIAL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</si>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</sst>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center" indent="6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3" fontId="0" fillId="0" borderId="15" xfId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abSelected="1" zoomScale="95" zoomScaleNormal="95" workbookViewId="0">
      <selection activeCell="B20" sqref="B20:G2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 xml:space="preserve"> Sistema de Agua Potable y Alcantarillado de San Francisco del Rincón, Gto.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f>SUM(B10:B17)</f>
        <v>98183499.730000019</v>
      </c>
      <c r="C9" s="21">
        <f t="shared" ref="C9:G9" si="0">SUM(C10:C17)</f>
        <v>38007895.530000001</v>
      </c>
      <c r="D9" s="21">
        <f t="shared" si="0"/>
        <v>136191395.26000002</v>
      </c>
      <c r="E9" s="21">
        <f t="shared" si="0"/>
        <v>27962806.880000003</v>
      </c>
      <c r="F9" s="21">
        <f t="shared" si="0"/>
        <v>27178651.34</v>
      </c>
      <c r="G9" s="21">
        <f t="shared" si="0"/>
        <v>108228588.38000001</v>
      </c>
    </row>
    <row r="10" spans="1:7" x14ac:dyDescent="0.25">
      <c r="A10" s="22" t="s">
        <v>13</v>
      </c>
      <c r="B10" s="23">
        <v>5061842.18</v>
      </c>
      <c r="C10" s="23">
        <v>890424.11</v>
      </c>
      <c r="D10" s="24">
        <v>5952266.29</v>
      </c>
      <c r="E10" s="23">
        <v>1492499.14</v>
      </c>
      <c r="F10" s="23">
        <v>1456288.7</v>
      </c>
      <c r="G10" s="24">
        <v>4459767.1500000004</v>
      </c>
    </row>
    <row r="11" spans="1:7" x14ac:dyDescent="0.25">
      <c r="A11" s="22" t="s">
        <v>14</v>
      </c>
      <c r="B11" s="23">
        <v>75712752.400000006</v>
      </c>
      <c r="C11" s="23">
        <v>36161437.899999999</v>
      </c>
      <c r="D11" s="24">
        <v>111874190.30000001</v>
      </c>
      <c r="E11" s="23">
        <v>22335677.870000001</v>
      </c>
      <c r="F11" s="23">
        <v>21632082.66</v>
      </c>
      <c r="G11" s="24">
        <v>89538512.430000007</v>
      </c>
    </row>
    <row r="12" spans="1:7" x14ac:dyDescent="0.25">
      <c r="A12" s="22" t="s">
        <v>15</v>
      </c>
      <c r="B12" s="23">
        <v>9089594.4499999993</v>
      </c>
      <c r="C12" s="23">
        <v>350870.5</v>
      </c>
      <c r="D12" s="24">
        <v>9440464.9499999993</v>
      </c>
      <c r="E12" s="23">
        <v>2046115.89</v>
      </c>
      <c r="F12" s="23">
        <v>2026113.89</v>
      </c>
      <c r="G12" s="24">
        <v>7394349.0599999996</v>
      </c>
    </row>
    <row r="13" spans="1:7" x14ac:dyDescent="0.25">
      <c r="A13" s="22" t="s">
        <v>16</v>
      </c>
      <c r="B13" s="23">
        <v>8319310.7000000002</v>
      </c>
      <c r="C13" s="23">
        <v>605163.02</v>
      </c>
      <c r="D13" s="24">
        <v>8924473.7200000007</v>
      </c>
      <c r="E13" s="23">
        <v>2088513.98</v>
      </c>
      <c r="F13" s="23">
        <v>2064166.09</v>
      </c>
      <c r="G13" s="24">
        <v>6835959.7400000002</v>
      </c>
    </row>
    <row r="14" spans="1:7" x14ac:dyDescent="0.25">
      <c r="A14" s="25" t="s">
        <v>17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5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5" t="s">
        <v>19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5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7" t="s">
        <v>21</v>
      </c>
      <c r="B18" s="28"/>
      <c r="C18" s="28"/>
      <c r="D18" s="28"/>
      <c r="E18" s="28"/>
      <c r="F18" s="28"/>
      <c r="G18" s="28"/>
    </row>
    <row r="19" spans="1:7" x14ac:dyDescent="0.25">
      <c r="A19" s="29" t="s">
        <v>22</v>
      </c>
      <c r="B19" s="30">
        <f>SUM(B20:B27)</f>
        <v>0</v>
      </c>
      <c r="C19" s="30">
        <f t="shared" ref="C19:G19" si="1">SUM(C20:C27)</f>
        <v>150000</v>
      </c>
      <c r="D19" s="30">
        <f t="shared" si="1"/>
        <v>150000</v>
      </c>
      <c r="E19" s="30">
        <f t="shared" si="1"/>
        <v>127753.93</v>
      </c>
      <c r="F19" s="30">
        <f t="shared" si="1"/>
        <v>127753.93</v>
      </c>
      <c r="G19" s="30">
        <f t="shared" si="1"/>
        <v>22246.070000000007</v>
      </c>
    </row>
    <row r="20" spans="1:7" x14ac:dyDescent="0.25">
      <c r="A20" s="22" t="s">
        <v>14</v>
      </c>
      <c r="B20" s="23">
        <v>0</v>
      </c>
      <c r="C20" s="23">
        <v>150000</v>
      </c>
      <c r="D20" s="24">
        <v>150000</v>
      </c>
      <c r="E20" s="23">
        <v>127753.93</v>
      </c>
      <c r="F20" s="23">
        <v>127753.93</v>
      </c>
      <c r="G20" s="24">
        <v>22246.070000000007</v>
      </c>
    </row>
    <row r="21" spans="1:7" x14ac:dyDescent="0.25">
      <c r="A21" s="25" t="s">
        <v>23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25" t="s">
        <v>24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5" t="s">
        <v>25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5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5" t="s">
        <v>18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5" t="s">
        <v>19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5" t="s">
        <v>20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7" t="s">
        <v>21</v>
      </c>
      <c r="B28" s="28"/>
      <c r="C28" s="28"/>
      <c r="D28" s="28"/>
      <c r="E28" s="28"/>
      <c r="F28" s="28"/>
      <c r="G28" s="28"/>
    </row>
    <row r="29" spans="1:7" x14ac:dyDescent="0.25">
      <c r="A29" s="29" t="s">
        <v>26</v>
      </c>
      <c r="B29" s="30">
        <f>SUM(B19,B9)</f>
        <v>98183499.730000019</v>
      </c>
      <c r="C29" s="30">
        <f t="shared" ref="C29:G29" si="2">SUM(C19,C9)</f>
        <v>38157895.530000001</v>
      </c>
      <c r="D29" s="30">
        <f t="shared" si="2"/>
        <v>136341395.26000002</v>
      </c>
      <c r="E29" s="30">
        <f t="shared" si="2"/>
        <v>28090560.810000002</v>
      </c>
      <c r="F29" s="30">
        <f t="shared" si="2"/>
        <v>27306405.27</v>
      </c>
      <c r="G29" s="30">
        <f t="shared" si="2"/>
        <v>108250834.45</v>
      </c>
    </row>
    <row r="30" spans="1:7" x14ac:dyDescent="0.25">
      <c r="A30" s="31"/>
      <c r="B30" s="31"/>
      <c r="C30" s="31"/>
      <c r="D30" s="31"/>
      <c r="E30" s="31"/>
      <c r="F30" s="31"/>
      <c r="G30" s="31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paperSize="11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2023-06-09T18:26:33Z</cp:lastPrinted>
  <dcterms:created xsi:type="dcterms:W3CDTF">2023-06-09T18:26:04Z</dcterms:created>
  <dcterms:modified xsi:type="dcterms:W3CDTF">2023-06-09T18:29:37Z</dcterms:modified>
</cp:coreProperties>
</file>